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Pictures\"/>
    </mc:Choice>
  </mc:AlternateContent>
  <xr:revisionPtr revIDLastSave="0" documentId="8_{FA000B61-871E-4A80-AE2E-490AC37AF84B}" xr6:coauthVersionLast="47" xr6:coauthVersionMax="47" xr10:uidLastSave="{00000000-0000-0000-0000-000000000000}"/>
  <bookViews>
    <workbookView xWindow="2445" yWindow="1575" windowWidth="24855" windowHeight="1302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O6" i="1" l="1"/>
  <c r="M6" i="1"/>
  <c r="L6" i="1"/>
  <c r="J6" i="1"/>
  <c r="I6" i="1"/>
  <c r="H6" i="1"/>
</calcChain>
</file>

<file path=xl/sharedStrings.xml><?xml version="1.0" encoding="utf-8"?>
<sst xmlns="http://schemas.openxmlformats.org/spreadsheetml/2006/main" count="76" uniqueCount="52">
  <si>
    <t>单据编号</t>
  </si>
  <si>
    <t>单据日期</t>
  </si>
  <si>
    <t>商品编码</t>
  </si>
  <si>
    <t>商品名称</t>
  </si>
  <si>
    <t>仓库</t>
  </si>
  <si>
    <t>货位</t>
  </si>
  <si>
    <t>基本单位</t>
  </si>
  <si>
    <t>账面数量</t>
  </si>
  <si>
    <t>账面金额</t>
  </si>
  <si>
    <t>盈亏数量</t>
  </si>
  <si>
    <t>盈亏单价</t>
  </si>
  <si>
    <t>盈亏金额</t>
  </si>
  <si>
    <t>实际数量</t>
  </si>
  <si>
    <t>实际单价</t>
  </si>
  <si>
    <t>实际金额</t>
  </si>
  <si>
    <t>商品分类</t>
  </si>
  <si>
    <t>品牌</t>
  </si>
  <si>
    <t>品牌系列</t>
  </si>
  <si>
    <t>品牌型号</t>
  </si>
  <si>
    <t>品牌编码</t>
  </si>
  <si>
    <t>商品规格</t>
  </si>
  <si>
    <t>包装规格</t>
  </si>
  <si>
    <t>原厂编码</t>
  </si>
  <si>
    <t>车型</t>
  </si>
  <si>
    <t>通用车型</t>
  </si>
  <si>
    <t>业务员</t>
  </si>
  <si>
    <t>制单人</t>
  </si>
  <si>
    <t>公司</t>
  </si>
  <si>
    <t>明细备注</t>
  </si>
  <si>
    <t>PD00122026012300001</t>
  </si>
  <si>
    <t>8401631-HA01</t>
  </si>
  <si>
    <t>大灯饰板L 8401631-HA01</t>
  </si>
  <si>
    <t>登途驿站广州番禺店</t>
  </si>
  <si>
    <t>54-B-01</t>
  </si>
  <si>
    <t>个</t>
  </si>
  <si>
    <t>外饰件</t>
  </si>
  <si>
    <t>红旗EQM5</t>
  </si>
  <si>
    <t>曾祥帅</t>
  </si>
  <si>
    <t>广州小兔汽车服务有限责任公司</t>
  </si>
  <si>
    <t>PD00142026011300003</t>
  </si>
  <si>
    <t>DP12961</t>
  </si>
  <si>
    <t>灯泡小插泡W5W</t>
  </si>
  <si>
    <t>登途驿站佛山里水店</t>
  </si>
  <si>
    <t>04-C-06</t>
  </si>
  <si>
    <t>灯泡</t>
  </si>
  <si>
    <t>通用</t>
  </si>
  <si>
    <t>曾庆焕</t>
  </si>
  <si>
    <t>佛山小兔新能源汽车服务有限公司</t>
  </si>
  <si>
    <t>PD00142026011300002</t>
  </si>
  <si>
    <t>PD00142026011300001</t>
  </si>
  <si>
    <t>佛山店-杨飞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</si>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</sst>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\ hh:mm:ss"/>
  </numFmts>
  <fonts count="3" x14ac:knownFonts="1">
    <font>
      <sz val="11"/>
      <name val="Calibri"/>
    </font>
    <font>
      <b/>
      <sz val="11"/>
      <name val="Calibri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CC00"/>
      </patternFill>
    </fill>
    <fill>
      <patternFill patternType="solid">
        <fgColor rgb="FFC9C39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horizontal="center" vertical="center"/>
    </xf>
    <xf numFmtId="0" fontId="0" fillId="3" borderId="3" xfId="0" applyFill="1" applyBorder="1"/>
    <xf numFmtId="49" fontId="0" fillId="0" borderId="0" xfId="0" applyNumberFormat="1"/>
    <xf numFmtId="49" fontId="1" fillId="2" borderId="4" xfId="0" applyNumberFormat="1" applyFont="1" applyFill="1" applyBorder="1" applyAlignment="1">
      <alignment horizontal="center" vertical="center"/>
    </xf>
    <xf numFmtId="49" fontId="0" fillId="0" borderId="5" xfId="0" applyNumberFormat="1" applyBorder="1"/>
    <xf numFmtId="49" fontId="0" fillId="3" borderId="6" xfId="0" applyNumberFormat="1" applyFill="1" applyBorder="1"/>
    <xf numFmtId="176" fontId="0" fillId="0" borderId="0" xfId="0" applyNumberFormat="1"/>
    <xf numFmtId="176" fontId="1" fillId="2" borderId="2" xfId="0" applyNumberFormat="1" applyFont="1" applyFill="1" applyBorder="1" applyAlignment="1">
      <alignment horizontal="center" vertical="center"/>
    </xf>
    <xf numFmtId="176" fontId="0" fillId="0" borderId="1" xfId="0" applyNumberFormat="1" applyBorder="1"/>
    <xf numFmtId="176" fontId="0" fillId="3" borderId="3" xfId="0" applyNumberFormat="1" applyFill="1" applyBorder="1"/>
    <xf numFmtId="49" fontId="1" fillId="2" borderId="2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49" fontId="0" fillId="3" borderId="3" xfId="0" applyNumberFormat="1" applyFill="1" applyBorder="1"/>
    <xf numFmtId="49" fontId="1" fillId="2" borderId="7" xfId="0" applyNumberFormat="1" applyFont="1" applyFill="1" applyBorder="1" applyAlignment="1">
      <alignment horizontal="center" vertical="center"/>
    </xf>
    <xf numFmtId="49" fontId="0" fillId="0" borderId="8" xfId="0" applyNumberFormat="1" applyBorder="1"/>
    <xf numFmtId="49" fontId="0" fillId="3" borderId="9" xfId="0" applyNumberFormat="1" applyFill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20" style="4" customWidth="1"/>
    <col min="2" max="2" width="20" style="8" customWidth="1"/>
    <col min="3" max="7" width="20" style="4" customWidth="1"/>
    <col min="8" max="15" width="20" customWidth="1"/>
    <col min="16" max="29" width="20" style="4" customWidth="1"/>
  </cols>
  <sheetData>
    <row r="1" spans="1:29" x14ac:dyDescent="0.25">
      <c r="A1" s="5" t="s">
        <v>0</v>
      </c>
      <c r="B1" s="9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2" t="s">
        <v>15</v>
      </c>
      <c r="Q1" s="12" t="s">
        <v>16</v>
      </c>
      <c r="R1" s="12" t="s">
        <v>17</v>
      </c>
      <c r="S1" s="12" t="s">
        <v>18</v>
      </c>
      <c r="T1" s="12" t="s">
        <v>19</v>
      </c>
      <c r="U1" s="12" t="s">
        <v>20</v>
      </c>
      <c r="V1" s="12" t="s">
        <v>21</v>
      </c>
      <c r="W1" s="12" t="s">
        <v>22</v>
      </c>
      <c r="X1" s="12" t="s">
        <v>23</v>
      </c>
      <c r="Y1" s="12" t="s">
        <v>24</v>
      </c>
      <c r="Z1" s="12" t="s">
        <v>25</v>
      </c>
      <c r="AA1" s="12" t="s">
        <v>26</v>
      </c>
      <c r="AB1" s="12" t="s">
        <v>27</v>
      </c>
      <c r="AC1" s="15" t="s">
        <v>28</v>
      </c>
    </row>
    <row r="2" spans="1:29" x14ac:dyDescent="0.25">
      <c r="A2" s="6" t="s">
        <v>29</v>
      </c>
      <c r="B2" s="10">
        <v>46045.728645833296</v>
      </c>
      <c r="C2" s="13" t="s">
        <v>30</v>
      </c>
      <c r="D2" s="13" t="s">
        <v>31</v>
      </c>
      <c r="E2" s="13" t="s">
        <v>32</v>
      </c>
      <c r="F2" s="13" t="s">
        <v>33</v>
      </c>
      <c r="G2" s="13" t="s">
        <v>34</v>
      </c>
      <c r="H2" s="1">
        <v>1</v>
      </c>
      <c r="I2" s="1">
        <v>30.97</v>
      </c>
      <c r="J2" s="1">
        <v>0</v>
      </c>
      <c r="K2" s="1">
        <v>0</v>
      </c>
      <c r="L2" s="1">
        <v>0</v>
      </c>
      <c r="M2" s="1">
        <v>1</v>
      </c>
      <c r="N2" s="1">
        <v>30.97</v>
      </c>
      <c r="O2" s="1">
        <v>30.97</v>
      </c>
      <c r="P2" s="13" t="s">
        <v>35</v>
      </c>
      <c r="Q2" s="13"/>
      <c r="R2" s="13"/>
      <c r="S2" s="13"/>
      <c r="T2" s="13"/>
      <c r="U2" s="13"/>
      <c r="V2" s="13"/>
      <c r="W2" s="13" t="s">
        <v>30</v>
      </c>
      <c r="X2" s="13" t="s">
        <v>36</v>
      </c>
      <c r="Y2" s="13"/>
      <c r="Z2" s="13" t="s">
        <v>37</v>
      </c>
      <c r="AA2" s="13" t="s">
        <v>37</v>
      </c>
      <c r="AB2" s="13" t="s">
        <v>38</v>
      </c>
      <c r="AC2" s="16"/>
    </row>
    <row r="3" spans="1:29" x14ac:dyDescent="0.25">
      <c r="A3" s="6" t="s">
        <v>39</v>
      </c>
      <c r="B3" s="10">
        <v>46035.667488425897</v>
      </c>
      <c r="C3" s="13" t="s">
        <v>40</v>
      </c>
      <c r="D3" s="13" t="s">
        <v>41</v>
      </c>
      <c r="E3" s="13" t="s">
        <v>42</v>
      </c>
      <c r="F3" s="13" t="s">
        <v>43</v>
      </c>
      <c r="G3" s="13" t="s">
        <v>34</v>
      </c>
      <c r="H3" s="1">
        <v>8</v>
      </c>
      <c r="I3" s="1">
        <v>0</v>
      </c>
      <c r="J3" s="1">
        <v>-4</v>
      </c>
      <c r="K3" s="1">
        <v>0</v>
      </c>
      <c r="L3" s="1">
        <v>0</v>
      </c>
      <c r="M3" s="1">
        <v>4</v>
      </c>
      <c r="N3" s="1">
        <v>0</v>
      </c>
      <c r="O3" s="1">
        <v>0</v>
      </c>
      <c r="P3" s="13" t="s">
        <v>44</v>
      </c>
      <c r="Q3" s="13"/>
      <c r="R3" s="13"/>
      <c r="S3" s="13"/>
      <c r="T3" s="13"/>
      <c r="U3" s="13"/>
      <c r="V3" s="13"/>
      <c r="W3" s="13" t="s">
        <v>40</v>
      </c>
      <c r="X3" s="13" t="s">
        <v>45</v>
      </c>
      <c r="Y3" s="13"/>
      <c r="Z3" s="13" t="s">
        <v>46</v>
      </c>
      <c r="AA3" s="13" t="s">
        <v>46</v>
      </c>
      <c r="AB3" s="13" t="s">
        <v>47</v>
      </c>
      <c r="AC3" s="16"/>
    </row>
    <row r="4" spans="1:29" x14ac:dyDescent="0.25">
      <c r="A4" s="6" t="s">
        <v>48</v>
      </c>
      <c r="B4" s="10">
        <v>46035.450659722199</v>
      </c>
      <c r="C4" s="13" t="s">
        <v>40</v>
      </c>
      <c r="D4" s="13" t="s">
        <v>41</v>
      </c>
      <c r="E4" s="13" t="s">
        <v>42</v>
      </c>
      <c r="F4" s="13"/>
      <c r="G4" s="13" t="s">
        <v>34</v>
      </c>
      <c r="H4" s="1">
        <v>15</v>
      </c>
      <c r="I4" s="1">
        <v>0</v>
      </c>
      <c r="J4" s="1">
        <v>-1</v>
      </c>
      <c r="K4" s="1">
        <v>0</v>
      </c>
      <c r="L4" s="1">
        <v>0</v>
      </c>
      <c r="M4" s="1">
        <v>14</v>
      </c>
      <c r="N4" s="1">
        <v>0</v>
      </c>
      <c r="O4" s="1">
        <v>0</v>
      </c>
      <c r="P4" s="13" t="s">
        <v>44</v>
      </c>
      <c r="Q4" s="13"/>
      <c r="R4" s="13"/>
      <c r="S4" s="13"/>
      <c r="T4" s="13"/>
      <c r="U4" s="13"/>
      <c r="V4" s="13"/>
      <c r="W4" s="13" t="s">
        <v>40</v>
      </c>
      <c r="X4" s="13" t="s">
        <v>45</v>
      </c>
      <c r="Y4" s="13"/>
      <c r="Z4" s="13" t="s">
        <v>46</v>
      </c>
      <c r="AA4" s="13" t="s">
        <v>46</v>
      </c>
      <c r="AB4" s="13" t="s">
        <v>47</v>
      </c>
      <c r="AC4" s="16"/>
    </row>
    <row r="5" spans="1:29" x14ac:dyDescent="0.25">
      <c r="A5" s="6" t="s">
        <v>49</v>
      </c>
      <c r="B5" s="10">
        <v>46035.397083333301</v>
      </c>
      <c r="C5" s="13" t="s">
        <v>40</v>
      </c>
      <c r="D5" s="13" t="s">
        <v>41</v>
      </c>
      <c r="E5" s="13" t="s">
        <v>42</v>
      </c>
      <c r="F5" s="13"/>
      <c r="G5" s="13" t="s">
        <v>34</v>
      </c>
      <c r="H5" s="1">
        <v>12</v>
      </c>
      <c r="I5" s="1">
        <v>0</v>
      </c>
      <c r="J5" s="1">
        <v>5</v>
      </c>
      <c r="K5" s="1">
        <v>0</v>
      </c>
      <c r="L5" s="1">
        <v>0</v>
      </c>
      <c r="M5" s="1">
        <v>17</v>
      </c>
      <c r="N5" s="1">
        <v>0</v>
      </c>
      <c r="O5" s="1">
        <v>0</v>
      </c>
      <c r="P5" s="13" t="s">
        <v>44</v>
      </c>
      <c r="Q5" s="13"/>
      <c r="R5" s="13"/>
      <c r="S5" s="13"/>
      <c r="T5" s="13"/>
      <c r="U5" s="13"/>
      <c r="V5" s="13"/>
      <c r="W5" s="13" t="s">
        <v>40</v>
      </c>
      <c r="X5" s="13" t="s">
        <v>45</v>
      </c>
      <c r="Y5" s="13"/>
      <c r="Z5" s="13" t="s">
        <v>46</v>
      </c>
      <c r="AA5" s="13" t="s">
        <v>50</v>
      </c>
      <c r="AB5" s="13" t="s">
        <v>47</v>
      </c>
      <c r="AC5" s="16"/>
    </row>
    <row r="6" spans="1:29" x14ac:dyDescent="0.25">
      <c r="A6" s="7" t="s">
        <v>51</v>
      </c>
      <c r="B6" s="11"/>
      <c r="C6" s="14"/>
      <c r="D6" s="14"/>
      <c r="E6" s="14"/>
      <c r="F6" s="14"/>
      <c r="G6" s="14"/>
      <c r="H6" s="3">
        <f>SUM(H2:H5)</f>
        <v>36</v>
      </c>
      <c r="I6" s="3">
        <f>SUM(I2:I5)</f>
        <v>30.97</v>
      </c>
      <c r="J6" s="3">
        <f>SUM(J2:J5)</f>
        <v>0</v>
      </c>
      <c r="K6" s="3"/>
      <c r="L6" s="3">
        <f>SUM(L2:L5)</f>
        <v>0</v>
      </c>
      <c r="M6" s="3">
        <f>SUM(M2:M5)</f>
        <v>36</v>
      </c>
      <c r="N6" s="3"/>
      <c r="O6" s="3">
        <f>SUM(O2:O5)</f>
        <v>30.97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7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驷惠科技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驷惠科技</dc:creator>
  <dc:description>80536088@qq.com</dc:description>
  <cp:lastModifiedBy>xingguo he</cp:lastModifiedBy>
  <dcterms:created xsi:type="dcterms:W3CDTF">2026-02-03T01:28:52Z</dcterms:created>
  <dcterms:modified xsi:type="dcterms:W3CDTF">2026-02-03T01:28:52Z</dcterms:modified>
</cp:coreProperties>
</file>